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Приложение № 3" sheetId="3" r:id="rId1"/>
  </sheets>
  <externalReferences>
    <externalReference r:id="rId2"/>
    <externalReference r:id="rId3"/>
  </externalReferences>
  <definedNames>
    <definedName name="_xlnm.Print_Titles" localSheetId="0">'Приложение № 3'!$9:$10</definedName>
  </definedNames>
  <calcPr calcId="125725"/>
</workbook>
</file>

<file path=xl/calcChain.xml><?xml version="1.0" encoding="utf-8"?>
<calcChain xmlns="http://schemas.openxmlformats.org/spreadsheetml/2006/main">
  <c r="E24" i="3"/>
  <c r="D24"/>
  <c r="C24"/>
  <c r="E20"/>
  <c r="D20"/>
  <c r="C20"/>
  <c r="D23" l="1"/>
  <c r="D22" s="1"/>
  <c r="D21" s="1"/>
  <c r="E23"/>
  <c r="E22" s="1"/>
  <c r="E21" s="1"/>
  <c r="C23"/>
  <c r="C22" s="1"/>
  <c r="C21" s="1"/>
  <c r="E19" l="1"/>
  <c r="E18" s="1"/>
  <c r="E17" s="1"/>
  <c r="E16" s="1"/>
  <c r="E25" s="1"/>
  <c r="D19"/>
  <c r="D18" s="1"/>
  <c r="D17" s="1"/>
  <c r="D16" s="1"/>
  <c r="D25" s="1"/>
  <c r="C19" l="1"/>
  <c r="C18" s="1"/>
  <c r="C17" s="1"/>
  <c r="C16" s="1"/>
  <c r="C25" s="1"/>
</calcChain>
</file>

<file path=xl/sharedStrings.xml><?xml version="1.0" encoding="utf-8"?>
<sst xmlns="http://schemas.openxmlformats.org/spreadsheetml/2006/main" count="42" uniqueCount="42">
  <si>
    <t xml:space="preserve">Наименование 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</si>
  <si>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</si>
  <si>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</si>
  <si>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</si>
  <si>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</si>
  <si>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</si>
  <si>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</si>
  <si>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</si>
  <si>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</si>
  <si>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</si>
  <si>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</si>
  <si>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</si>
  <si>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</si>
  <si>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</si>
  <si>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Код бюджетной классификации Российской Федерации</t>
  </si>
  <si>
    <t>2022 год</t>
  </si>
  <si>
    <t>2023 год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</si>
  <si>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</si>
  <si>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</si>
  <si>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</si>
  <si>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</si>
  <si>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</si>
  <si>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</si>
  <si>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Изменение остатков средств на счетах по учету средств бюджетов</t>
  </si>
  <si>
    <t>Итого</t>
  </si>
  <si>
    <t>Получение кредитов от кредитных организаций бюджетами сельских поселений в валюте Российской Федерации</t>
  </si>
  <si>
    <t>000 01 02 00 00 10 0000 710</t>
  </si>
  <si>
    <t>Погашение бюджетами сельских поселений  кредитов от кредитных организаций в валюте Российской Федерации</t>
  </si>
  <si>
    <t>000 01 02 00 00 10 0000 810</t>
  </si>
  <si>
    <t>Увеличение прочих остатков денежных средств бюджетов сельских поселений</t>
  </si>
  <si>
    <t>000 01 05 02 01 10 0000 510</t>
  </si>
  <si>
    <t>Уменьшение прочих остатков денежных средств бюджетов сельских поселений</t>
  </si>
  <si>
    <t>000 01 05 02 01 10 0000 610</t>
  </si>
  <si>
    <t>(ПРИМЕР для сельского поселения, привлекающего кредиты кредитных организаций. Перечень источников финансирования дефицита бюджета может быть как дополнен, так и сокращен в зависимости от запланированных источников)</t>
  </si>
  <si>
    <t xml:space="preserve">Вельского муниципального района Архангельской области </t>
  </si>
  <si>
    <t xml:space="preserve">к решению Совета депутатов </t>
  </si>
  <si>
    <t>сельского поселения "Пежемское"</t>
  </si>
  <si>
    <t>Источники финансирования дефицита бюджета сельского поселения "Пежемское" Вельского муниципального района Архангельской области на 2021 год и на плановый период 2022 и 2023 годов</t>
  </si>
  <si>
    <t>от «  » декабря 2021 г. №</t>
  </si>
  <si>
    <t>2024 год</t>
  </si>
  <si>
    <t>Сумма, рублей</t>
  </si>
  <si>
    <t>Приложение № 3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</si>
</sst>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top" wrapText="1"/>
    </xf>
    <xf numFmtId="0" fontId="3" fillId="0" borderId="0" xfId="0" applyFont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right" vertical="center"/>
    </xf>
    <xf numFmtId="0" fontId="6" fillId="2" borderId="0" xfId="0" applyFont="1" applyFill="1"/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left"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4%20&#1044;&#1086;&#1093;&#1086;&#1076;&#109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4,5,6%20&#1056;&#1072;&#1089;&#1093;&#1086;&#1076;&#109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 4"/>
    </sheetNames>
    <sheetDataSet>
      <sheetData sheetId="0">
        <row r="66">
          <cell r="C66">
            <v>3377563.95</v>
          </cell>
          <cell r="D66">
            <v>3358382.12</v>
          </cell>
          <cell r="E66">
            <v>3375867.34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 4"/>
      <sheetName val="Приложение № 5"/>
      <sheetName val="Приложение № 6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Normal="100" zoomScaleSheetLayoutView="100" workbookViewId="0">
      <selection activeCell="A18" sqref="A18"/>
    </sheetView>
  </sheetViews>
  <sheetFormatPr defaultColWidth="11.140625" defaultRowHeight="31.5" customHeight="1"/>
  <cols>
    <col min="1" max="1" width="52.42578125" style="17" customWidth="1"/>
    <col min="2" max="2" width="28" style="17" customWidth="1"/>
    <col min="3" max="5" width="15.7109375" style="17" customWidth="1"/>
    <col min="6" max="16384" width="11.140625" style="3"/>
  </cols>
  <sheetData>
    <row r="1" spans="1:5" ht="20.100000000000001" customHeight="1">
      <c r="A1" s="1"/>
      <c r="B1" s="2"/>
      <c r="C1" s="41" t="s">
        <v>41</v>
      </c>
      <c r="D1" s="41"/>
      <c r="E1" s="41"/>
    </row>
    <row r="2" spans="1:5" ht="20.100000000000001" customHeight="1">
      <c r="A2" s="1"/>
      <c r="B2" s="41" t="s">
        <v>35</v>
      </c>
      <c r="C2" s="41"/>
      <c r="D2" s="41"/>
      <c r="E2" s="41"/>
    </row>
    <row r="3" spans="1:5" ht="20.100000000000001" customHeight="1">
      <c r="A3" s="1"/>
      <c r="B3" s="41" t="s">
        <v>36</v>
      </c>
      <c r="C3" s="41"/>
      <c r="D3" s="41"/>
      <c r="E3" s="41"/>
    </row>
    <row r="4" spans="1:5" ht="20.100000000000001" customHeight="1">
      <c r="A4" s="1"/>
      <c r="B4" s="41" t="s">
        <v>34</v>
      </c>
      <c r="C4" s="41"/>
      <c r="D4" s="41"/>
      <c r="E4" s="41"/>
    </row>
    <row r="5" spans="1:5" ht="20.100000000000001" customHeight="1">
      <c r="A5" s="1"/>
      <c r="B5" s="4"/>
      <c r="C5" s="42" t="s">
        <v>38</v>
      </c>
      <c r="D5" s="42"/>
      <c r="E5" s="42"/>
    </row>
    <row r="6" spans="1:5" ht="31.5" customHeight="1">
      <c r="A6" s="1"/>
      <c r="B6" s="4"/>
      <c r="C6" s="5"/>
      <c r="D6" s="5"/>
      <c r="E6" s="5"/>
    </row>
    <row r="7" spans="1:5" ht="50.1" customHeight="1">
      <c r="A7" s="43" t="s">
        <v>37</v>
      </c>
      <c r="B7" s="43"/>
      <c r="C7" s="43"/>
      <c r="D7" s="43"/>
      <c r="E7" s="43"/>
    </row>
    <row r="8" spans="1:5" ht="48.95" hidden="1" customHeight="1">
      <c r="A8" s="44" t="s">
        <v>33</v>
      </c>
      <c r="B8" s="44"/>
      <c r="C8" s="44"/>
      <c r="D8" s="44"/>
      <c r="E8" s="44"/>
    </row>
    <row r="9" spans="1:5" ht="24" customHeight="1">
      <c r="A9" s="39" t="s">
        <v>0</v>
      </c>
      <c r="B9" s="40" t="s">
        <v>14</v>
      </c>
      <c r="C9" s="39" t="s">
        <v>40</v>
      </c>
      <c r="D9" s="39"/>
      <c r="E9" s="39"/>
    </row>
    <row r="10" spans="1:5" ht="24.6" customHeight="1">
      <c r="A10" s="39"/>
      <c r="B10" s="40"/>
      <c r="C10" s="38" t="s">
        <v>15</v>
      </c>
      <c r="D10" s="38" t="s">
        <v>16</v>
      </c>
      <c r="E10" s="38" t="s">
        <v>39</v>
      </c>
    </row>
    <row r="11" spans="1:5" s="21" customFormat="1" ht="31.5" hidden="1" customHeight="1">
      <c r="A11" s="18" t="s">
        <v>17</v>
      </c>
      <c r="B11" s="19" t="s">
        <v>18</v>
      </c>
      <c r="C11" s="20"/>
      <c r="D11" s="20"/>
      <c r="E11" s="20"/>
    </row>
    <row r="12" spans="1:5" s="25" customFormat="1" ht="31.5" hidden="1" customHeight="1">
      <c r="A12" s="22" t="s">
        <v>19</v>
      </c>
      <c r="B12" s="23" t="s">
        <v>20</v>
      </c>
      <c r="C12" s="24"/>
      <c r="D12" s="24"/>
      <c r="E12" s="24"/>
    </row>
    <row r="13" spans="1:5" s="25" customFormat="1" ht="46.5" hidden="1" customHeight="1">
      <c r="A13" s="26" t="s">
        <v>25</v>
      </c>
      <c r="B13" s="27" t="s">
        <v>26</v>
      </c>
      <c r="C13" s="28"/>
      <c r="D13" s="28"/>
      <c r="E13" s="28"/>
    </row>
    <row r="14" spans="1:5" s="25" customFormat="1" ht="41.45" hidden="1" customHeight="1">
      <c r="A14" s="29" t="s">
        <v>21</v>
      </c>
      <c r="B14" s="27" t="s">
        <v>22</v>
      </c>
      <c r="C14" s="28"/>
      <c r="D14" s="28"/>
      <c r="E14" s="28"/>
    </row>
    <row r="15" spans="1:5" s="25" customFormat="1" ht="49.5" hidden="1" customHeight="1">
      <c r="A15" s="30" t="s">
        <v>27</v>
      </c>
      <c r="B15" s="31" t="s">
        <v>28</v>
      </c>
      <c r="C15" s="32"/>
      <c r="D15" s="32"/>
      <c r="E15" s="32"/>
    </row>
    <row r="16" spans="1:5" ht="31.5" customHeight="1">
      <c r="A16" s="6" t="s">
        <v>23</v>
      </c>
      <c r="B16" s="7" t="s">
        <v>1</v>
      </c>
      <c r="C16" s="33">
        <f>C17-C21</f>
        <v>3377563.95</v>
      </c>
      <c r="D16" s="33">
        <f t="shared" ref="D16:E16" si="0">D17-D21</f>
        <v>3358382.12</v>
      </c>
      <c r="E16" s="33">
        <f t="shared" si="0"/>
        <v>3375867.34</v>
      </c>
    </row>
    <row r="17" spans="1:5" ht="24.95" customHeight="1">
      <c r="A17" s="8" t="s">
        <v>2</v>
      </c>
      <c r="B17" s="14" t="s">
        <v>3</v>
      </c>
      <c r="C17" s="34">
        <f>C18</f>
        <v>3377563.95</v>
      </c>
      <c r="D17" s="34">
        <f t="shared" ref="D17:E19" si="1">D18</f>
        <v>3358382.12</v>
      </c>
      <c r="E17" s="34">
        <f t="shared" si="1"/>
        <v>3375867.34</v>
      </c>
    </row>
    <row r="18" spans="1:5" ht="20.45" customHeight="1">
      <c r="A18" s="11" t="s">
        <v>4</v>
      </c>
      <c r="B18" s="10" t="s">
        <v>5</v>
      </c>
      <c r="C18" s="35">
        <f>C19</f>
        <v>3377563.95</v>
      </c>
      <c r="D18" s="35">
        <f t="shared" si="1"/>
        <v>3358382.12</v>
      </c>
      <c r="E18" s="35">
        <f t="shared" si="1"/>
        <v>3375867.34</v>
      </c>
    </row>
    <row r="19" spans="1:5" ht="31.5" customHeight="1">
      <c r="A19" s="11" t="s">
        <v>6</v>
      </c>
      <c r="B19" s="10" t="s">
        <v>7</v>
      </c>
      <c r="C19" s="35">
        <f>C20</f>
        <v>3377563.95</v>
      </c>
      <c r="D19" s="35">
        <f t="shared" si="1"/>
        <v>3358382.12</v>
      </c>
      <c r="E19" s="35">
        <f t="shared" si="1"/>
        <v>3375867.34</v>
      </c>
    </row>
    <row r="20" spans="1:5" ht="31.5" customHeight="1">
      <c r="A20" s="9" t="s">
        <v>29</v>
      </c>
      <c r="B20" s="10" t="s">
        <v>30</v>
      </c>
      <c r="C20" s="35">
        <f>'[1]Приложение № 4'!$C$66</f>
        <v>3377563.95</v>
      </c>
      <c r="D20" s="35">
        <f>'[1]Приложение № 4'!$D$66</f>
        <v>3358382.12</v>
      </c>
      <c r="E20" s="35">
        <f>'[1]Приложение № 4'!$E$66</f>
        <v>3375867.34</v>
      </c>
    </row>
    <row r="21" spans="1:5" ht="24" customHeight="1">
      <c r="A21" s="11" t="s">
        <v>8</v>
      </c>
      <c r="B21" s="10" t="s">
        <v>9</v>
      </c>
      <c r="C21" s="35">
        <f>C22</f>
        <v>0</v>
      </c>
      <c r="D21" s="35">
        <f t="shared" ref="D21:E23" si="2">D22</f>
        <v>0</v>
      </c>
      <c r="E21" s="35">
        <f t="shared" si="2"/>
        <v>0</v>
      </c>
    </row>
    <row r="22" spans="1:5" ht="23.1" customHeight="1">
      <c r="A22" s="11" t="s">
        <v>10</v>
      </c>
      <c r="B22" s="10" t="s">
        <v>11</v>
      </c>
      <c r="C22" s="35">
        <f>C23</f>
        <v>0</v>
      </c>
      <c r="D22" s="35">
        <f t="shared" si="2"/>
        <v>0</v>
      </c>
      <c r="E22" s="35">
        <f t="shared" si="2"/>
        <v>0</v>
      </c>
    </row>
    <row r="23" spans="1:5" ht="31.5" customHeight="1">
      <c r="A23" s="11" t="s">
        <v>12</v>
      </c>
      <c r="B23" s="10" t="s">
        <v>13</v>
      </c>
      <c r="C23" s="35">
        <f>C24</f>
        <v>0</v>
      </c>
      <c r="D23" s="35">
        <f t="shared" si="2"/>
        <v>0</v>
      </c>
      <c r="E23" s="35">
        <f t="shared" si="2"/>
        <v>0</v>
      </c>
    </row>
    <row r="24" spans="1:5" ht="31.5" customHeight="1">
      <c r="A24" s="12" t="s">
        <v>31</v>
      </c>
      <c r="B24" s="13" t="s">
        <v>32</v>
      </c>
      <c r="C24" s="36">
        <f>'[2]Приложение № 6'!$D$38</f>
        <v>0</v>
      </c>
      <c r="D24" s="36">
        <f>'[2]Приложение № 6'!$E$38</f>
        <v>0</v>
      </c>
      <c r="E24" s="36">
        <f>'[2]Приложение № 6'!$F$38</f>
        <v>0</v>
      </c>
    </row>
    <row r="25" spans="1:5" ht="31.5" customHeight="1">
      <c r="A25" s="15" t="s">
        <v>24</v>
      </c>
      <c r="B25" s="16"/>
      <c r="C25" s="37">
        <f>C11+C16</f>
        <v>3377563.95</v>
      </c>
      <c r="D25" s="37">
        <f t="shared" ref="D25:E25" si="3">D11+D16</f>
        <v>3358382.12</v>
      </c>
      <c r="E25" s="37">
        <f t="shared" si="3"/>
        <v>3375867.34</v>
      </c>
    </row>
  </sheetData>
  <mergeCells count="10">
    <mergeCell ref="A9:A10"/>
    <mergeCell ref="B9:B10"/>
    <mergeCell ref="C9:E9"/>
    <mergeCell ref="C1:E1"/>
    <mergeCell ref="C5:E5"/>
    <mergeCell ref="A7:E7"/>
    <mergeCell ref="B2:E2"/>
    <mergeCell ref="A8:E8"/>
    <mergeCell ref="B3:E3"/>
    <mergeCell ref="B4:E4"/>
  </mergeCells>
  <phoneticPr fontId="0" type="noConversion"/>
  <pageMargins left="0.55118110236220474" right="0.19685039370078741" top="0.78740157480314965" bottom="0.78740157480314965" header="0.51181102362204722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3</vt:lpstr>
      <vt:lpstr>'Приложение № 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Marine</cp:lastModifiedBy>
  <cp:lastPrinted>2021-11-12T06:54:44Z</cp:lastPrinted>
  <dcterms:created xsi:type="dcterms:W3CDTF">1996-10-08T23:32:33Z</dcterms:created>
  <dcterms:modified xsi:type="dcterms:W3CDTF">2021-11-12T06:56:35Z</dcterms:modified>
</cp:coreProperties>
</file>